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7" i="1"/>
  <c r="H29" i="1"/>
  <c r="H32" i="1" l="1"/>
  <c r="H22" i="1"/>
  <c r="H25" i="1"/>
  <c r="H59" i="1" l="1"/>
  <c r="H33" i="1"/>
  <c r="H18" i="1" l="1"/>
  <c r="H15" i="1" l="1"/>
  <c r="H20" i="1" l="1"/>
  <c r="H37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<sst xmlns="http://schemas.openxmlformats.org/spreadsheetml/2006/main" count="60" uniqueCount="34">
  <si>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</si>
  <si>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</si>
  <si>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</si>
  <si>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</si>
  <si>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</si>
  <si>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</si>
  <si>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</si>
  <si>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</si>
  <si>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</si>
  <si>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</si>
  <si>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</si>
  <si>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</si>
  <si>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</si>
  <si>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</si>
  <si>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</si>
  <si>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</si>
  <si>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</si>
  <si>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</si>
  <si>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</si>
  <si>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</si>
  <si>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</si>
  <si>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</si>
  <si>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</si>
  <si>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</si>
  <si>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</si>
  <si>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</si>
  <si>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</si>
  <si>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</si>
  <si>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</si>
  <si>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</si>
  <si>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</si>
  <si>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 14.11.2024.godine Dom zdravlja Požarevac nije izvršio plaćanje prema dobavljačima: </t>
  </si>
  <si>
    <t>Primljena i neutrošena participacija od 14.11.2024</t>
  </si>
  <si>
    <t>Dana: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</si>
</sst>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5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45610</v>
      </c>
      <c r="H12" s="12">
        <v>1825085.53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45610</v>
      </c>
      <c r="H13" s="1">
        <f>H14+H30-H38-H52</f>
        <v>1283228.8400000038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45610</v>
      </c>
      <c r="H14" s="2">
        <f>SUM(H15:H29)</f>
        <v>1107814.2300000039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38455508.38+1075.59-38455508.38</f>
        <v>1075.5900000035763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f>850214.26+50313.45-850214.26</f>
        <v>50313.449999999953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</f>
        <v>14677.459999999846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f>559551.7+434170.75</f>
        <v>993722.45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</f>
        <v>28671.220000000176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45610</v>
      </c>
      <c r="H30" s="2">
        <f>H31+H32+H33+H34+H36+H37+H35</f>
        <v>185326.35999999996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</f>
        <v>9697.6499999999905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</f>
        <v>36011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45610</v>
      </c>
      <c r="H38" s="3">
        <f>SUM(H39:H51)</f>
        <v>9911.75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9721+190.75</f>
        <v>9911.75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45610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45610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</f>
        <v>541856.69000000006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1825085.530000004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2024-11-15T06:42:33Z</dcterms:modified>
  <cp:category/>
  <cp:contentStatus/>
</cp:coreProperties>
</file>